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f542a5acf14749c/Desktop/Will to Love Project/2025 Workbook/"/>
    </mc:Choice>
  </mc:AlternateContent>
  <xr:revisionPtr revIDLastSave="67" documentId="8_{AB0F403C-A880-4A49-A510-A55548857BFE}" xr6:coauthVersionLast="47" xr6:coauthVersionMax="47" xr10:uidLastSave="{089EC7DB-70FA-454F-AE6B-4C48B58C21E6}"/>
  <bookViews>
    <workbookView xWindow="28680" yWindow="-120" windowWidth="38640" windowHeight="21120" activeTab="3" xr2:uid="{A205961A-601D-445D-A742-0B2D60387808}"/>
  </bookViews>
  <sheets>
    <sheet name="Humility" sheetId="1" r:id="rId1"/>
    <sheet name="Detachment" sheetId="4" r:id="rId2"/>
    <sheet name="Charity" sheetId="5" r:id="rId3"/>
    <sheet name="Sheet1" sheetId="6" r:id="rId4"/>
  </sheets>
  <definedNames>
    <definedName name="_xlnm._FilterDatabase" localSheetId="2" hidden="1">Charity!$A$1:$U$16</definedName>
    <definedName name="_xlnm._FilterDatabase" localSheetId="1" hidden="1">Detachment!$A$1:$U$13</definedName>
    <definedName name="_xlnm._FilterDatabase" localSheetId="0" hidden="1">Humility!$A$1:$U$14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2" i="5"/>
  <c r="E3" i="4"/>
  <c r="E4" i="4"/>
  <c r="E5" i="4"/>
  <c r="E6" i="4"/>
  <c r="E7" i="4"/>
  <c r="E8" i="4"/>
  <c r="E9" i="4"/>
  <c r="E10" i="4"/>
  <c r="E11" i="4"/>
  <c r="E12" i="4"/>
  <c r="E13" i="4"/>
  <c r="E2" i="4"/>
  <c r="E3" i="1"/>
  <c r="E4" i="1"/>
  <c r="E5" i="1"/>
  <c r="E6" i="1"/>
  <c r="E7" i="1"/>
  <c r="E8" i="1"/>
  <c r="E9" i="1"/>
  <c r="E10" i="1"/>
  <c r="E11" i="1"/>
  <c r="E12" i="1"/>
  <c r="E13" i="1"/>
  <c r="E14" i="1"/>
  <c r="E2" i="1"/>
  <c r="B3" i="1"/>
  <c r="B4" i="1"/>
  <c r="B5" i="1"/>
  <c r="B6" i="1"/>
  <c r="B7" i="1"/>
  <c r="B8" i="1"/>
  <c r="B9" i="1"/>
  <c r="B10" i="1"/>
  <c r="B11" i="1"/>
  <c r="B12" i="1"/>
  <c r="B13" i="1"/>
  <c r="B14" i="1"/>
  <c r="B2" i="1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2" i="5"/>
  <c r="F16" i="5"/>
  <c r="D16" i="5"/>
  <c r="C16" i="5"/>
  <c r="F15" i="5"/>
  <c r="D15" i="5"/>
  <c r="C15" i="5"/>
  <c r="F14" i="5"/>
  <c r="D14" i="5"/>
  <c r="C14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D7" i="5"/>
  <c r="C7" i="5"/>
  <c r="F6" i="5"/>
  <c r="D6" i="5"/>
  <c r="C6" i="5"/>
  <c r="F5" i="5"/>
  <c r="D5" i="5"/>
  <c r="C5" i="5"/>
  <c r="F4" i="5"/>
  <c r="D4" i="5"/>
  <c r="C4" i="5"/>
  <c r="F3" i="5"/>
  <c r="D3" i="5"/>
  <c r="C3" i="5"/>
  <c r="F2" i="5"/>
  <c r="D2" i="5"/>
  <c r="C2" i="5"/>
  <c r="F13" i="4"/>
  <c r="D13" i="4"/>
  <c r="C13" i="4"/>
  <c r="B13" i="4"/>
  <c r="F12" i="4"/>
  <c r="D12" i="4"/>
  <c r="C12" i="4"/>
  <c r="B12" i="4"/>
  <c r="F11" i="4"/>
  <c r="D11" i="4"/>
  <c r="C11" i="4"/>
  <c r="B11" i="4"/>
  <c r="F10" i="4"/>
  <c r="D10" i="4"/>
  <c r="C10" i="4"/>
  <c r="B10" i="4"/>
  <c r="F9" i="4"/>
  <c r="D9" i="4"/>
  <c r="C9" i="4"/>
  <c r="B9" i="4"/>
  <c r="F8" i="4"/>
  <c r="D8" i="4"/>
  <c r="C8" i="4"/>
  <c r="B8" i="4"/>
  <c r="F7" i="4"/>
  <c r="D7" i="4"/>
  <c r="C7" i="4"/>
  <c r="B7" i="4"/>
  <c r="F6" i="4"/>
  <c r="D6" i="4"/>
  <c r="C6" i="4"/>
  <c r="B6" i="4"/>
  <c r="F5" i="4"/>
  <c r="D5" i="4"/>
  <c r="C5" i="4"/>
  <c r="B5" i="4"/>
  <c r="F4" i="4"/>
  <c r="D4" i="4"/>
  <c r="C4" i="4"/>
  <c r="B4" i="4"/>
  <c r="F3" i="4"/>
  <c r="D3" i="4"/>
  <c r="C3" i="4"/>
  <c r="B3" i="4"/>
  <c r="F2" i="4"/>
  <c r="D2" i="4"/>
  <c r="C2" i="4"/>
  <c r="B2" i="4"/>
  <c r="C4" i="1"/>
  <c r="D4" i="1"/>
  <c r="F4" i="1"/>
  <c r="C5" i="1"/>
  <c r="D5" i="1"/>
  <c r="F5" i="1"/>
  <c r="C6" i="1"/>
  <c r="D6" i="1"/>
  <c r="F6" i="1"/>
  <c r="C7" i="1"/>
  <c r="D7" i="1"/>
  <c r="F7" i="1"/>
  <c r="C8" i="1"/>
  <c r="D8" i="1"/>
  <c r="F8" i="1"/>
  <c r="C9" i="1"/>
  <c r="D9" i="1"/>
  <c r="F9" i="1"/>
  <c r="C10" i="1"/>
  <c r="D10" i="1"/>
  <c r="F10" i="1"/>
  <c r="C11" i="1"/>
  <c r="D11" i="1"/>
  <c r="F11" i="1"/>
  <c r="C12" i="1"/>
  <c r="D12" i="1"/>
  <c r="F12" i="1"/>
  <c r="C13" i="1"/>
  <c r="D13" i="1"/>
  <c r="F13" i="1"/>
  <c r="C14" i="1"/>
  <c r="D14" i="1"/>
  <c r="F14" i="1"/>
  <c r="F3" i="1"/>
  <c r="D3" i="1"/>
  <c r="C3" i="1"/>
  <c r="F2" i="1"/>
  <c r="D2" i="1"/>
  <c r="C2" i="1"/>
</calcChain>
</file>

<file path=xl/sharedStrings.xml><?xml version="1.0" encoding="utf-8"?>
<sst xmlns="http://schemas.openxmlformats.org/spreadsheetml/2006/main" count="67" uniqueCount="54">
  <si>
    <t>Value / Question</t>
  </si>
  <si>
    <t>Prayer</t>
  </si>
  <si>
    <t>Faith and Trust</t>
  </si>
  <si>
    <t>Humility</t>
  </si>
  <si>
    <t>Holiness</t>
  </si>
  <si>
    <t>Authenticity and Integrity</t>
  </si>
  <si>
    <t>Poverty in Spirit</t>
  </si>
  <si>
    <t>Gratitude</t>
  </si>
  <si>
    <t>Obedience</t>
  </si>
  <si>
    <t>Fear of the Lord</t>
  </si>
  <si>
    <t>Fidelity and Faithfulness</t>
  </si>
  <si>
    <t>Patience</t>
  </si>
  <si>
    <t>Meekness</t>
  </si>
  <si>
    <t>Hope</t>
  </si>
  <si>
    <t>Discipline | Responsibility</t>
  </si>
  <si>
    <t>Perseverance | Resilience</t>
  </si>
  <si>
    <t>Diligence and Zeal</t>
  </si>
  <si>
    <t>Serenity</t>
  </si>
  <si>
    <t>Temperance|Self-Control</t>
  </si>
  <si>
    <t>Chastity |Purity|Modesty</t>
  </si>
  <si>
    <t>Charity</t>
  </si>
  <si>
    <t>Knowledge</t>
  </si>
  <si>
    <t>Respect and Dignity</t>
  </si>
  <si>
    <t>Kindness and Hospitality</t>
  </si>
  <si>
    <t>Compassion</t>
  </si>
  <si>
    <t>Generosity</t>
  </si>
  <si>
    <t>Service</t>
  </si>
  <si>
    <t>Understanding</t>
  </si>
  <si>
    <t>Honesty | Truthfulness</t>
  </si>
  <si>
    <t>Justice and Authority</t>
  </si>
  <si>
    <t>Wisdom</t>
  </si>
  <si>
    <t>Selflessness</t>
  </si>
  <si>
    <t>Forgiveness</t>
  </si>
  <si>
    <t>Repentance | Renunciation | Contrition | Restitution</t>
  </si>
  <si>
    <t>Mercy</t>
  </si>
  <si>
    <t>Needs Work</t>
  </si>
  <si>
    <t>Ready to seek help</t>
  </si>
  <si>
    <t>Might be emotionally difficult</t>
  </si>
  <si>
    <t>I'm Ready</t>
  </si>
  <si>
    <t>Strength, Fortitude and Courage</t>
  </si>
  <si>
    <t>Simplicity</t>
  </si>
  <si>
    <t>Orderliness</t>
  </si>
  <si>
    <t>Thrift and Stewardship</t>
  </si>
  <si>
    <t>Confession notes</t>
  </si>
  <si>
    <t>Confession Notes</t>
  </si>
  <si>
    <t>Piety and Worship</t>
  </si>
  <si>
    <t>Counsel and Prudence</t>
  </si>
  <si>
    <t>Might need help</t>
  </si>
  <si>
    <t>Instructions</t>
  </si>
  <si>
    <t>1. Don't touch the first 5 scoring columns. They have formulas.</t>
  </si>
  <si>
    <t>2. Fill in your answers from the questionnaires for each value in the corresponding question column (question #) and row (value).</t>
  </si>
  <si>
    <t>3. After populating your answers, the scores in the scoring columns will automatically update, but not sort</t>
  </si>
  <si>
    <t>4. To sort the values by scores using our recommended approach, select the "Sort" function in the  "Data" Menu.</t>
  </si>
  <si>
    <t>5. Ensure the sort is setup in the following way.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</si>
</sst>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readingOrder="1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14</xdr:col>
      <xdr:colOff>587425</xdr:colOff>
      <xdr:row>17</xdr:row>
      <xdr:rowOff>45849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780733-303D-4932-22F6-5E29AB6CE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28775"/>
          <a:ext cx="7902625" cy="149364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9</xdr:col>
      <xdr:colOff>190886</xdr:colOff>
      <xdr:row>30</xdr:row>
      <xdr:rowOff>43991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31C326-E160-A6B4-FD9B-CF1F07BE9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3438525"/>
          <a:ext cx="4458086" cy="20347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8267-EB4A-4CBD-8E0F-17CBC6D258C3}">
  <dimension ref="A1:Z14"/>
  <sheetViews>
    <sheetView workbookViewId="0">
      <selection activeCell="E25" sqref="E25"/>
    </sheetView>
  </sheetViews>
  <sheetFormatPr defaultRowHeight="14.4" x14ac:dyDescent="0.3"/>
  <cols>
    <col min="1" max="1" width="29.77734375" customWidth="1"/>
    <col min="3" max="3" width="13.109375" customWidth="1"/>
    <col min="4" max="6" width="15.33203125" customWidth="1"/>
    <col min="7" max="7" width="10.88671875" customWidth="1"/>
    <col min="21" max="21" width="73.33203125" customWidth="1"/>
  </cols>
  <sheetData>
    <row r="1" spans="1:26" ht="54" x14ac:dyDescent="0.35">
      <c r="A1" s="2" t="s">
        <v>0</v>
      </c>
      <c r="B1" s="6" t="s">
        <v>35</v>
      </c>
      <c r="C1" s="6" t="s">
        <v>38</v>
      </c>
      <c r="D1" s="6" t="s">
        <v>37</v>
      </c>
      <c r="E1" s="6" t="s">
        <v>47</v>
      </c>
      <c r="F1" s="6" t="s">
        <v>36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>
        <v>6</v>
      </c>
      <c r="M1" s="7">
        <v>7</v>
      </c>
      <c r="N1" s="7">
        <v>8</v>
      </c>
      <c r="O1" s="7">
        <v>9</v>
      </c>
      <c r="P1" s="7">
        <v>10</v>
      </c>
      <c r="Q1" s="7">
        <v>11</v>
      </c>
      <c r="R1" s="7">
        <v>12</v>
      </c>
      <c r="S1" s="7">
        <v>13</v>
      </c>
      <c r="T1" s="7">
        <v>14</v>
      </c>
      <c r="U1" s="7" t="s">
        <v>43</v>
      </c>
      <c r="Z1" s="1"/>
    </row>
    <row r="2" spans="1:26" ht="18" x14ac:dyDescent="0.35">
      <c r="A2" s="3" t="s">
        <v>1</v>
      </c>
      <c r="B2">
        <f>K2</f>
        <v>0</v>
      </c>
      <c r="C2">
        <f>SUM(G2,J2,H2,I2,L2,M2,N2,P2,Q2)</f>
        <v>0</v>
      </c>
      <c r="D2">
        <f>O2</f>
        <v>0</v>
      </c>
      <c r="E2">
        <f>P2</f>
        <v>0</v>
      </c>
      <c r="F2">
        <f>R2</f>
        <v>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ht="18" x14ac:dyDescent="0.35">
      <c r="A3" s="3" t="s">
        <v>2</v>
      </c>
      <c r="B3">
        <f>K3</f>
        <v>0</v>
      </c>
      <c r="C3">
        <f>SUM(G3,J3,H3,I3,L3,M3,N3,P3,Q3)</f>
        <v>0</v>
      </c>
      <c r="D3">
        <f>O3</f>
        <v>0</v>
      </c>
      <c r="E3">
        <f>P3</f>
        <v>0</v>
      </c>
      <c r="F3">
        <f>R3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ht="18" x14ac:dyDescent="0.35">
      <c r="A4" s="3" t="s">
        <v>3</v>
      </c>
      <c r="B4">
        <f>K4</f>
        <v>0</v>
      </c>
      <c r="C4">
        <f>SUM(G4,J4,H4,I4,L4,M4,N4,P4,Q4)</f>
        <v>0</v>
      </c>
      <c r="D4">
        <f>O4</f>
        <v>0</v>
      </c>
      <c r="E4">
        <f>P4</f>
        <v>0</v>
      </c>
      <c r="F4">
        <f>R4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6" ht="18" x14ac:dyDescent="0.35">
      <c r="A5" s="3" t="s">
        <v>4</v>
      </c>
      <c r="B5">
        <f>K5</f>
        <v>0</v>
      </c>
      <c r="C5">
        <f>SUM(G5,J5,H5,I5,L5,M5,N5,P5,Q5)</f>
        <v>0</v>
      </c>
      <c r="D5">
        <f>O5</f>
        <v>0</v>
      </c>
      <c r="E5">
        <f>P5</f>
        <v>0</v>
      </c>
      <c r="F5">
        <f>R5</f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6" ht="18" x14ac:dyDescent="0.35">
      <c r="A6" s="3" t="s">
        <v>5</v>
      </c>
      <c r="B6">
        <f>K6</f>
        <v>0</v>
      </c>
      <c r="C6">
        <f>SUM(G6,J6,H6,I6,L6,M6,N6,P6,Q6)</f>
        <v>0</v>
      </c>
      <c r="D6">
        <f>O6</f>
        <v>0</v>
      </c>
      <c r="E6">
        <f>P6</f>
        <v>0</v>
      </c>
      <c r="F6">
        <f>R6</f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6" ht="18" x14ac:dyDescent="0.35">
      <c r="A7" s="3" t="s">
        <v>6</v>
      </c>
      <c r="B7">
        <f>K7</f>
        <v>0</v>
      </c>
      <c r="C7">
        <f>SUM(G7,J7,H7,I7,L7,M7,N7,P7,Q7)</f>
        <v>0</v>
      </c>
      <c r="D7">
        <f>O7</f>
        <v>0</v>
      </c>
      <c r="E7">
        <f>P7</f>
        <v>0</v>
      </c>
      <c r="F7">
        <f>R7</f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6" ht="18" x14ac:dyDescent="0.35">
      <c r="A8" s="3" t="s">
        <v>7</v>
      </c>
      <c r="B8">
        <f>K8</f>
        <v>0</v>
      </c>
      <c r="C8">
        <f>SUM(G8,J8,H8,I8,L8,M8,N8,P8,Q8)</f>
        <v>0</v>
      </c>
      <c r="D8">
        <f>O8</f>
        <v>0</v>
      </c>
      <c r="E8">
        <f>P8</f>
        <v>0</v>
      </c>
      <c r="F8">
        <f>R8</f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6" ht="18" x14ac:dyDescent="0.35">
      <c r="A9" s="3" t="s">
        <v>8</v>
      </c>
      <c r="B9">
        <f>K9</f>
        <v>0</v>
      </c>
      <c r="C9">
        <f>SUM(G9,J9,H9,I9,L9,M9,N9,P9,Q9)</f>
        <v>0</v>
      </c>
      <c r="D9">
        <f>O9</f>
        <v>0</v>
      </c>
      <c r="E9">
        <f>P9</f>
        <v>0</v>
      </c>
      <c r="F9">
        <f>R9</f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6" ht="18" x14ac:dyDescent="0.35">
      <c r="A10" s="3" t="s">
        <v>9</v>
      </c>
      <c r="B10">
        <f>K10</f>
        <v>0</v>
      </c>
      <c r="C10">
        <f>SUM(G10,J10,H10,I10,L10,M10,N10,P10,Q10)</f>
        <v>0</v>
      </c>
      <c r="D10">
        <f>O10</f>
        <v>0</v>
      </c>
      <c r="E10">
        <f>P10</f>
        <v>0</v>
      </c>
      <c r="F10">
        <f>R10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6" ht="18" x14ac:dyDescent="0.35">
      <c r="A11" s="3" t="s">
        <v>45</v>
      </c>
      <c r="B11">
        <f>K11</f>
        <v>0</v>
      </c>
      <c r="C11">
        <f>SUM(G11,J11,H11,I11,L11,M11,N11,P11,Q11)</f>
        <v>0</v>
      </c>
      <c r="D11">
        <f>O11</f>
        <v>0</v>
      </c>
      <c r="E11">
        <f>P11</f>
        <v>0</v>
      </c>
      <c r="F11">
        <f>R11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6" ht="18" x14ac:dyDescent="0.35">
      <c r="A12" s="3" t="s">
        <v>10</v>
      </c>
      <c r="B12">
        <f>K12</f>
        <v>0</v>
      </c>
      <c r="C12">
        <f>SUM(G12,J12,H12,I12,L12,M12,N12,P12,Q12)</f>
        <v>0</v>
      </c>
      <c r="D12">
        <f>O12</f>
        <v>0</v>
      </c>
      <c r="E12">
        <f>P12</f>
        <v>0</v>
      </c>
      <c r="F12">
        <f>R12</f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6" ht="18" x14ac:dyDescent="0.35">
      <c r="A13" s="3" t="s">
        <v>11</v>
      </c>
      <c r="B13">
        <f>K13</f>
        <v>0</v>
      </c>
      <c r="C13">
        <f>SUM(G13,J13,H13,I13,L13,M13,N13,P13,Q13)</f>
        <v>0</v>
      </c>
      <c r="D13">
        <f>O13</f>
        <v>0</v>
      </c>
      <c r="E13">
        <f>P13</f>
        <v>0</v>
      </c>
      <c r="F13">
        <f>R13</f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6" ht="18" x14ac:dyDescent="0.35">
      <c r="A14" s="5" t="s">
        <v>12</v>
      </c>
      <c r="B14">
        <f>K14</f>
        <v>0</v>
      </c>
      <c r="C14">
        <f>SUM(G14,J14,H14,I14,L14,M14,N14,P14,Q14)</f>
        <v>0</v>
      </c>
      <c r="D14">
        <f>O14</f>
        <v>0</v>
      </c>
      <c r="E14">
        <f>P14</f>
        <v>0</v>
      </c>
      <c r="F14">
        <f>R14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autoFilter ref="A1:U14" xr:uid="{E3A28267-EB4A-4CBD-8E0F-17CBC6D258C3}">
    <sortState xmlns:xlrd2="http://schemas.microsoft.com/office/spreadsheetml/2017/richdata2" ref="A2:U14">
      <sortCondition descending="1" ref="B2:B14"/>
      <sortCondition ref="C2:C14"/>
      <sortCondition ref="D2:D14"/>
      <sortCondition ref="E2:E14"/>
      <sortCondition ref="F2:F14"/>
    </sortState>
  </autoFilter>
  <sortState xmlns:xlrd2="http://schemas.microsoft.com/office/spreadsheetml/2017/richdata2" ref="A2:Y14">
    <sortCondition descending="1" ref="W2:W14"/>
    <sortCondition ref="V2:V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9B74-C09E-4164-8C87-45726F45B18D}">
  <dimension ref="A1:Z13"/>
  <sheetViews>
    <sheetView workbookViewId="0">
      <selection sqref="A1:U13"/>
    </sheetView>
  </sheetViews>
  <sheetFormatPr defaultRowHeight="14.4" x14ac:dyDescent="0.3"/>
  <cols>
    <col min="1" max="1" width="35.21875" customWidth="1"/>
    <col min="3" max="3" width="13.109375" customWidth="1"/>
    <col min="4" max="6" width="15.33203125" customWidth="1"/>
    <col min="21" max="21" width="73.33203125" customWidth="1"/>
  </cols>
  <sheetData>
    <row r="1" spans="1:26" ht="54" x14ac:dyDescent="0.3">
      <c r="A1" s="6" t="s">
        <v>0</v>
      </c>
      <c r="B1" s="6" t="s">
        <v>35</v>
      </c>
      <c r="C1" s="6" t="s">
        <v>38</v>
      </c>
      <c r="D1" s="6" t="s">
        <v>37</v>
      </c>
      <c r="E1" s="6" t="s">
        <v>47</v>
      </c>
      <c r="F1" s="6" t="s">
        <v>36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>
        <v>6</v>
      </c>
      <c r="M1" s="7">
        <v>7</v>
      </c>
      <c r="N1" s="7">
        <v>8</v>
      </c>
      <c r="O1" s="7">
        <v>9</v>
      </c>
      <c r="P1" s="7">
        <v>10</v>
      </c>
      <c r="Q1" s="7">
        <v>11</v>
      </c>
      <c r="R1" s="7">
        <v>12</v>
      </c>
      <c r="S1" s="7">
        <v>13</v>
      </c>
      <c r="T1" s="7">
        <v>14</v>
      </c>
      <c r="U1" s="7" t="s">
        <v>44</v>
      </c>
      <c r="Z1" s="1"/>
    </row>
    <row r="2" spans="1:26" ht="18" x14ac:dyDescent="0.35">
      <c r="A2" s="3" t="s">
        <v>13</v>
      </c>
      <c r="B2">
        <f>K2</f>
        <v>0</v>
      </c>
      <c r="C2">
        <f>SUM(G2,J2,H2,I2,L2,M2,N2,P2,Q2)</f>
        <v>0</v>
      </c>
      <c r="D2">
        <f>O2</f>
        <v>0</v>
      </c>
      <c r="E2">
        <f>P2</f>
        <v>0</v>
      </c>
      <c r="F2">
        <f>R2</f>
        <v>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ht="18" x14ac:dyDescent="0.35">
      <c r="A3" s="3" t="s">
        <v>39</v>
      </c>
      <c r="B3">
        <f>K3</f>
        <v>0</v>
      </c>
      <c r="C3">
        <f>SUM(G3,J3,H3,I3,L3,M3,N3,P3,Q3)</f>
        <v>0</v>
      </c>
      <c r="D3">
        <f>O3</f>
        <v>0</v>
      </c>
      <c r="E3">
        <f>P3</f>
        <v>0</v>
      </c>
      <c r="F3">
        <f>R3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ht="18" x14ac:dyDescent="0.35">
      <c r="A4" s="3" t="s">
        <v>14</v>
      </c>
      <c r="B4">
        <f>K4</f>
        <v>0</v>
      </c>
      <c r="C4">
        <f>SUM(G4,J4,H4,I4,L4,M4,N4,P4,Q4)</f>
        <v>0</v>
      </c>
      <c r="D4">
        <f>O4</f>
        <v>0</v>
      </c>
      <c r="E4">
        <f>P4</f>
        <v>0</v>
      </c>
      <c r="F4">
        <f>R4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6" ht="18" x14ac:dyDescent="0.35">
      <c r="A5" s="3" t="s">
        <v>15</v>
      </c>
      <c r="B5">
        <f>K5</f>
        <v>0</v>
      </c>
      <c r="C5">
        <f>SUM(G5,J5,H5,I5,L5,M5,N5,P5,Q5)</f>
        <v>0</v>
      </c>
      <c r="D5">
        <f>O5</f>
        <v>0</v>
      </c>
      <c r="E5">
        <f>P5</f>
        <v>0</v>
      </c>
      <c r="F5">
        <f>R5</f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6" ht="18" x14ac:dyDescent="0.35">
      <c r="A6" s="3" t="s">
        <v>16</v>
      </c>
      <c r="B6">
        <f>K6</f>
        <v>0</v>
      </c>
      <c r="C6">
        <f>SUM(G6,J6,H6,I6,L6,M6,N6,P6,Q6)</f>
        <v>0</v>
      </c>
      <c r="D6">
        <f>O6</f>
        <v>0</v>
      </c>
      <c r="E6">
        <f>P6</f>
        <v>0</v>
      </c>
      <c r="F6">
        <f>R6</f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6" ht="18" x14ac:dyDescent="0.35">
      <c r="A7" s="3" t="s">
        <v>40</v>
      </c>
      <c r="B7">
        <f>K7</f>
        <v>0</v>
      </c>
      <c r="C7">
        <f>SUM(G7,J7,H7,I7,L7,M7,N7,P7,Q7)</f>
        <v>0</v>
      </c>
      <c r="D7">
        <f>O7</f>
        <v>0</v>
      </c>
      <c r="E7">
        <f>P7</f>
        <v>0</v>
      </c>
      <c r="F7">
        <f>R7</f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6" ht="18" x14ac:dyDescent="0.35">
      <c r="A8" s="3" t="s">
        <v>41</v>
      </c>
      <c r="B8">
        <f>K8</f>
        <v>0</v>
      </c>
      <c r="C8">
        <f>SUM(G8,J8,H8,I8,L8,M8,N8,P8,Q8)</f>
        <v>0</v>
      </c>
      <c r="D8">
        <f>O8</f>
        <v>0</v>
      </c>
      <c r="E8">
        <f>P8</f>
        <v>0</v>
      </c>
      <c r="F8">
        <f>R8</f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6" ht="18" x14ac:dyDescent="0.35">
      <c r="A9" s="3" t="s">
        <v>17</v>
      </c>
      <c r="B9">
        <f>K9</f>
        <v>0</v>
      </c>
      <c r="C9">
        <f>SUM(G9,J9,H9,I9,L9,M9,N9,P9,Q9)</f>
        <v>0</v>
      </c>
      <c r="D9">
        <f>O9</f>
        <v>0</v>
      </c>
      <c r="E9">
        <f>P9</f>
        <v>0</v>
      </c>
      <c r="F9">
        <f>R9</f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6" ht="18" x14ac:dyDescent="0.35">
      <c r="A10" s="3" t="s">
        <v>42</v>
      </c>
      <c r="B10">
        <f>K10</f>
        <v>0</v>
      </c>
      <c r="C10">
        <f>SUM(G10,J10,H10,I10,L10,M10,N10,P10,Q10)</f>
        <v>0</v>
      </c>
      <c r="D10">
        <f>O10</f>
        <v>0</v>
      </c>
      <c r="E10">
        <f>P10</f>
        <v>0</v>
      </c>
      <c r="F10">
        <f>R10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6" ht="18" x14ac:dyDescent="0.35">
      <c r="A11" s="3" t="s">
        <v>46</v>
      </c>
      <c r="B11">
        <f>K11</f>
        <v>0</v>
      </c>
      <c r="C11">
        <f>SUM(G11,J11,H11,I11,L11,M11,N11,P11,Q11)</f>
        <v>0</v>
      </c>
      <c r="D11">
        <f>O11</f>
        <v>0</v>
      </c>
      <c r="E11">
        <f>P11</f>
        <v>0</v>
      </c>
      <c r="F11">
        <f>R11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6" ht="18" x14ac:dyDescent="0.35">
      <c r="A12" s="3" t="s">
        <v>18</v>
      </c>
      <c r="B12">
        <f>K12</f>
        <v>0</v>
      </c>
      <c r="C12">
        <f>SUM(G12,J12,H12,I12,L12,M12,N12,P12,Q12)</f>
        <v>0</v>
      </c>
      <c r="D12">
        <f>O12</f>
        <v>0</v>
      </c>
      <c r="E12">
        <f>P12</f>
        <v>0</v>
      </c>
      <c r="F12">
        <f>R12</f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6" ht="18" x14ac:dyDescent="0.35">
      <c r="A13" s="3" t="s">
        <v>19</v>
      </c>
      <c r="B13">
        <f>K13</f>
        <v>0</v>
      </c>
      <c r="C13">
        <f>SUM(G13,J13,H13,I13,L13,M13,N13,P13,Q13)</f>
        <v>0</v>
      </c>
      <c r="D13">
        <f>O13</f>
        <v>0</v>
      </c>
      <c r="E13">
        <f>P13</f>
        <v>0</v>
      </c>
      <c r="F13">
        <f>R13</f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</sheetData>
  <autoFilter ref="A1:U13" xr:uid="{585E9B74-C09E-4164-8C87-45726F45B18D}">
    <sortState xmlns:xlrd2="http://schemas.microsoft.com/office/spreadsheetml/2017/richdata2" ref="A2:U13">
      <sortCondition descending="1" ref="B2:B13"/>
      <sortCondition ref="C2:C13"/>
      <sortCondition ref="D2:D13"/>
      <sortCondition ref="E2:E13"/>
      <sortCondition ref="F2:F1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C532-B41A-423D-9FB0-8CF1140A3DE2}">
  <dimension ref="A1:Z16"/>
  <sheetViews>
    <sheetView workbookViewId="0">
      <selection activeCell="E25" sqref="E25"/>
    </sheetView>
  </sheetViews>
  <sheetFormatPr defaultRowHeight="14.4" x14ac:dyDescent="0.3"/>
  <cols>
    <col min="1" max="1" width="35.21875" customWidth="1"/>
    <col min="3" max="3" width="13.109375" customWidth="1"/>
    <col min="4" max="6" width="15.33203125" customWidth="1"/>
    <col min="21" max="21" width="73.33203125" customWidth="1"/>
  </cols>
  <sheetData>
    <row r="1" spans="1:26" ht="54" x14ac:dyDescent="0.3">
      <c r="A1" s="6" t="s">
        <v>0</v>
      </c>
      <c r="B1" s="6" t="s">
        <v>35</v>
      </c>
      <c r="C1" s="6" t="s">
        <v>38</v>
      </c>
      <c r="D1" s="6" t="s">
        <v>37</v>
      </c>
      <c r="E1" s="6" t="s">
        <v>47</v>
      </c>
      <c r="F1" s="6" t="s">
        <v>36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>
        <v>6</v>
      </c>
      <c r="M1" s="7">
        <v>7</v>
      </c>
      <c r="N1" s="7">
        <v>8</v>
      </c>
      <c r="O1" s="7">
        <v>9</v>
      </c>
      <c r="P1" s="7">
        <v>10</v>
      </c>
      <c r="Q1" s="7">
        <v>11</v>
      </c>
      <c r="R1" s="7">
        <v>12</v>
      </c>
      <c r="S1" s="7">
        <v>13</v>
      </c>
      <c r="T1" s="7">
        <v>14</v>
      </c>
      <c r="U1" s="7" t="s">
        <v>44</v>
      </c>
      <c r="Z1" s="1"/>
    </row>
    <row r="2" spans="1:26" ht="18" x14ac:dyDescent="0.35">
      <c r="A2" s="3" t="s">
        <v>20</v>
      </c>
      <c r="B2">
        <f>K2</f>
        <v>0</v>
      </c>
      <c r="C2">
        <f>SUM(G2,J2,H2,I2,L2,M2,N2,P2,Q2)</f>
        <v>0</v>
      </c>
      <c r="D2">
        <f>O2</f>
        <v>0</v>
      </c>
      <c r="E2">
        <f>P2</f>
        <v>0</v>
      </c>
      <c r="F2">
        <f>R2</f>
        <v>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ht="18" x14ac:dyDescent="0.35">
      <c r="A3" s="3" t="s">
        <v>21</v>
      </c>
      <c r="B3">
        <f>K3</f>
        <v>0</v>
      </c>
      <c r="C3">
        <f>SUM(G3,J3,H3,I3,L3,M3,N3,P3,Q3)</f>
        <v>0</v>
      </c>
      <c r="D3">
        <f>O3</f>
        <v>0</v>
      </c>
      <c r="E3">
        <f>P3</f>
        <v>0</v>
      </c>
      <c r="F3">
        <f>R3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ht="18" x14ac:dyDescent="0.35">
      <c r="A4" s="3" t="s">
        <v>22</v>
      </c>
      <c r="B4">
        <f>K4</f>
        <v>0</v>
      </c>
      <c r="C4">
        <f>SUM(G4,J4,H4,I4,L4,M4,N4,P4,Q4)</f>
        <v>0</v>
      </c>
      <c r="D4">
        <f>O4</f>
        <v>0</v>
      </c>
      <c r="E4">
        <f>P4</f>
        <v>0</v>
      </c>
      <c r="F4">
        <f>R4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6" ht="18" x14ac:dyDescent="0.35">
      <c r="A5" s="3" t="s">
        <v>23</v>
      </c>
      <c r="B5">
        <f>K5</f>
        <v>0</v>
      </c>
      <c r="C5">
        <f>SUM(G5,J5,H5,I5,L5,M5,N5,P5,Q5)</f>
        <v>0</v>
      </c>
      <c r="D5">
        <f>O5</f>
        <v>0</v>
      </c>
      <c r="E5">
        <f>P5</f>
        <v>0</v>
      </c>
      <c r="F5">
        <f>R5</f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6" ht="18" x14ac:dyDescent="0.35">
      <c r="A6" s="3" t="s">
        <v>24</v>
      </c>
      <c r="B6">
        <f>K6</f>
        <v>0</v>
      </c>
      <c r="C6">
        <f>SUM(G6,J6,H6,I6,L6,M6,N6,P6,Q6)</f>
        <v>0</v>
      </c>
      <c r="D6">
        <f>O6</f>
        <v>0</v>
      </c>
      <c r="E6">
        <f>P6</f>
        <v>0</v>
      </c>
      <c r="F6">
        <f>R6</f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6" ht="18" x14ac:dyDescent="0.35">
      <c r="A7" s="3" t="s">
        <v>25</v>
      </c>
      <c r="B7">
        <f>K7</f>
        <v>0</v>
      </c>
      <c r="C7">
        <f>SUM(G7,J7,H7,I7,L7,M7,N7,P7,Q7)</f>
        <v>0</v>
      </c>
      <c r="D7">
        <f>O7</f>
        <v>0</v>
      </c>
      <c r="E7">
        <f>P7</f>
        <v>0</v>
      </c>
      <c r="F7">
        <f>R7</f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6" ht="18" x14ac:dyDescent="0.35">
      <c r="A8" s="3" t="s">
        <v>26</v>
      </c>
      <c r="B8">
        <f>K8</f>
        <v>0</v>
      </c>
      <c r="C8">
        <f>SUM(G8,J8,H8,I8,L8,M8,N8,P8,Q8)</f>
        <v>0</v>
      </c>
      <c r="D8">
        <f>O8</f>
        <v>0</v>
      </c>
      <c r="E8">
        <f>P8</f>
        <v>0</v>
      </c>
      <c r="F8">
        <f>R8</f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6" ht="18" x14ac:dyDescent="0.35">
      <c r="A9" s="3" t="s">
        <v>27</v>
      </c>
      <c r="B9">
        <f>K9</f>
        <v>0</v>
      </c>
      <c r="C9">
        <f>SUM(G9,J9,H9,I9,L9,M9,N9,P9,Q9)</f>
        <v>0</v>
      </c>
      <c r="D9">
        <f>O9</f>
        <v>0</v>
      </c>
      <c r="E9">
        <f>P9</f>
        <v>0</v>
      </c>
      <c r="F9">
        <f>R9</f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6" ht="18" x14ac:dyDescent="0.35">
      <c r="A10" s="3" t="s">
        <v>28</v>
      </c>
      <c r="B10">
        <f>K10</f>
        <v>0</v>
      </c>
      <c r="C10">
        <f>SUM(G10,J10,H10,I10,L10,M10,N10,P10,Q10)</f>
        <v>0</v>
      </c>
      <c r="D10">
        <f>O10</f>
        <v>0</v>
      </c>
      <c r="E10">
        <f>P10</f>
        <v>0</v>
      </c>
      <c r="F10">
        <f>R10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6" ht="18" x14ac:dyDescent="0.35">
      <c r="A11" s="3" t="s">
        <v>29</v>
      </c>
      <c r="B11">
        <f>K11</f>
        <v>0</v>
      </c>
      <c r="C11">
        <f>SUM(G11,J11,H11,I11,L11,M11,N11,P11,Q11)</f>
        <v>0</v>
      </c>
      <c r="D11">
        <f>O11</f>
        <v>0</v>
      </c>
      <c r="E11">
        <f>P11</f>
        <v>0</v>
      </c>
      <c r="F11">
        <f>R11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6" ht="18" x14ac:dyDescent="0.35">
      <c r="A12" s="3" t="s">
        <v>30</v>
      </c>
      <c r="B12">
        <f>K12</f>
        <v>0</v>
      </c>
      <c r="C12">
        <f>SUM(G12,J12,H12,I12,L12,M12,N12,P12,Q12)</f>
        <v>0</v>
      </c>
      <c r="D12">
        <f>O12</f>
        <v>0</v>
      </c>
      <c r="E12">
        <f>P12</f>
        <v>0</v>
      </c>
      <c r="F12">
        <f>R12</f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6" ht="18" x14ac:dyDescent="0.35">
      <c r="A13" s="3" t="s">
        <v>31</v>
      </c>
      <c r="B13">
        <f>K13</f>
        <v>0</v>
      </c>
      <c r="C13">
        <f>SUM(G13,J13,H13,I13,L13,M13,N13,P13,Q13)</f>
        <v>0</v>
      </c>
      <c r="D13">
        <f>O13</f>
        <v>0</v>
      </c>
      <c r="E13">
        <f>P13</f>
        <v>0</v>
      </c>
      <c r="F13">
        <f>R13</f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6" ht="18" x14ac:dyDescent="0.35">
      <c r="A14" s="3" t="s">
        <v>32</v>
      </c>
      <c r="B14">
        <f>K14</f>
        <v>0</v>
      </c>
      <c r="C14">
        <f>SUM(G14,J14,H14,I14,L14,M14,N14,P14,Q14)</f>
        <v>0</v>
      </c>
      <c r="D14">
        <f>O14</f>
        <v>0</v>
      </c>
      <c r="E14">
        <f>P14</f>
        <v>0</v>
      </c>
      <c r="F14">
        <f>R14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6" ht="18" x14ac:dyDescent="0.35">
      <c r="A15" s="3" t="s">
        <v>33</v>
      </c>
      <c r="B15">
        <f>K15</f>
        <v>0</v>
      </c>
      <c r="C15">
        <f>SUM(G15,J15,H15,I15,L15,M15,N15,P15,Q15)</f>
        <v>0</v>
      </c>
      <c r="D15">
        <f>O15</f>
        <v>0</v>
      </c>
      <c r="E15">
        <f>P15</f>
        <v>0</v>
      </c>
      <c r="F15">
        <f>R15</f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6" ht="18" x14ac:dyDescent="0.35">
      <c r="A16" s="3" t="s">
        <v>34</v>
      </c>
      <c r="B16">
        <f>K16</f>
        <v>0</v>
      </c>
      <c r="C16">
        <f>SUM(G16,J16,H16,I16,L16,M16,N16,P16,Q16)</f>
        <v>0</v>
      </c>
      <c r="D16">
        <f>O16</f>
        <v>0</v>
      </c>
      <c r="E16">
        <f>P16</f>
        <v>0</v>
      </c>
      <c r="F16">
        <f>R16</f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</sheetData>
  <autoFilter ref="A1:U16" xr:uid="{5B55C532-B41A-423D-9FB0-8CF1140A3DE2}">
    <sortState xmlns:xlrd2="http://schemas.microsoft.com/office/spreadsheetml/2017/richdata2" ref="A2:U16">
      <sortCondition descending="1" ref="B2:B16"/>
      <sortCondition ref="C2:C16"/>
      <sortCondition ref="D2:D16"/>
      <sortCondition ref="E2:E16"/>
      <sortCondition ref="F2:F1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27A0-9EA8-4BB1-B3FF-68BB3E906252}">
  <dimension ref="B3:B8"/>
  <sheetViews>
    <sheetView tabSelected="1" workbookViewId="0">
      <selection activeCell="C20" sqref="C20"/>
    </sheetView>
  </sheetViews>
  <sheetFormatPr defaultRowHeight="14.4" x14ac:dyDescent="0.3"/>
  <sheetData>
    <row r="3" spans="2:2" x14ac:dyDescent="0.3">
      <c r="B3" t="s">
        <v>48</v>
      </c>
    </row>
    <row r="4" spans="2:2" x14ac:dyDescent="0.3">
      <c r="B4" t="s">
        <v>49</v>
      </c>
    </row>
    <row r="5" spans="2:2" x14ac:dyDescent="0.3">
      <c r="B5" t="s">
        <v>50</v>
      </c>
    </row>
    <row r="6" spans="2:2" x14ac:dyDescent="0.3">
      <c r="B6" t="s">
        <v>51</v>
      </c>
    </row>
    <row r="7" spans="2:2" x14ac:dyDescent="0.3">
      <c r="B7" t="s">
        <v>52</v>
      </c>
    </row>
    <row r="8" spans="2:2" x14ac:dyDescent="0.3">
      <c r="B8" t="s">
        <v>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Humility</vt:lpstr>
      <vt:lpstr>Detachment</vt:lpstr>
      <vt:lpstr>Charity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Gordon</dc:creator>
  <cp:lastModifiedBy>Peter Gordon</cp:lastModifiedBy>
  <dcterms:created xsi:type="dcterms:W3CDTF">2025-03-16T12:59:47Z</dcterms:created>
  <dcterms:modified xsi:type="dcterms:W3CDTF">2025-03-16T14:06:09Z</dcterms:modified>
</cp:coreProperties>
</file>